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5" sheetId="2" r:id="rId2"/>
    <sheet name="Лист8" sheetId="3" r:id="rId3"/>
    <sheet name="Лист9" sheetId="4" r:id="rId4"/>
    <sheet name="Лист10" sheetId="5" r:id="rId5"/>
    <sheet name="Лист11" sheetId="6" r:id="rId6"/>
    <sheet name="Лист12" sheetId="7" r:id="rId7"/>
    <sheet name="Лист13" sheetId="8" r:id="rId8"/>
    <sheet name="Лист14" sheetId="9" r:id="rId9"/>
    <sheet name="Лист15" sheetId="10" r:id="rId10"/>
    <sheet name="Лист16" sheetId="11" r:id="rId11"/>
  </sheets>
  <definedNames>
    <definedName name="Excel_BuiltIn_Print_Area_1">'Лист1'!$A$1:$I$46</definedName>
    <definedName name="Excel_BuiltIn_Print_Area_1_1">'Лист1'!$A$1:$E$47</definedName>
    <definedName name="Excel_BuiltIn_Print_Area_1_1_1">'Лист1'!$A$1:$B$47</definedName>
    <definedName name="Excel_BuiltIn_Print_Area_1_1_1_1">'Лист1'!$A$2:$B$47</definedName>
    <definedName name="_xlnm.Print_Area" localSheetId="0">'Лист1'!$A$1:$H$46</definedName>
  </definedNames>
  <calcPr fullCalcOnLoad="1"/>
</workbook>
</file>

<file path=xl/sharedStrings.xml><?xml version="1.0" encoding="utf-8"?>
<sst xmlns="http://schemas.openxmlformats.org/spreadsheetml/2006/main" count="77" uniqueCount="49">
  <si>
    <t xml:space="preserve">ВВОД </t>
  </si>
  <si>
    <t>Наименование  районов и городов края</t>
  </si>
  <si>
    <t>всего</t>
  </si>
  <si>
    <t>в том числе населением</t>
  </si>
  <si>
    <t xml:space="preserve">кв. м </t>
  </si>
  <si>
    <t>Александровский</t>
  </si>
  <si>
    <t xml:space="preserve">Андроповский </t>
  </si>
  <si>
    <t>Апанасенковский</t>
  </si>
  <si>
    <t>Арзгирский</t>
  </si>
  <si>
    <t>Благодарненский</t>
  </si>
  <si>
    <t>Буденновский</t>
  </si>
  <si>
    <t>в т.ч. г. Буденновск</t>
  </si>
  <si>
    <t>-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</si>
  <si>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</si>
  <si>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</si>
  <si>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</si>
  <si>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</si>
  <si>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</si>
  <si>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</si>
  <si>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</si>
  <si>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</si>
  <si>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</si>
  <si>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</si>
  <si>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в т.ч. г. Минеральные Воды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</si>
  <si>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</si>
  <si>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</si>
  <si>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</si>
  <si>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</si>
  <si>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</si>
  <si>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</si>
  <si>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</si>
  <si>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</si>
  <si>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</si>
  <si>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</si>
  <si>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г. Ставрополь</t>
  </si>
  <si>
    <t>г. Георгиевск</t>
  </si>
  <si>
    <t>г. Ессентуки</t>
  </si>
  <si>
    <t>г. Железноводск</t>
  </si>
  <si>
    <t>г. Кисловодск</t>
  </si>
  <si>
    <t>г. Лермонтов</t>
  </si>
  <si>
    <t>г. Невинномысск</t>
  </si>
  <si>
    <t>г. Пятигорск</t>
  </si>
  <si>
    <t xml:space="preserve">Всего по краю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</si>
  <si>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</si>
  <si>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действие жилых домов за счет всех источников финансирования в районах и городах Ставропольского края за январь 2015 года</t>
  </si>
  <si>
    <t>Январь 2015 года</t>
  </si>
  <si>
    <t>Январь 2014 года, кв.м</t>
  </si>
  <si>
    <t>в % к соответ-ствующему периоду 2014 года</t>
  </si>
  <si>
    <t>в % к соответст-вующему периоду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</si>
</sst>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164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10" zoomScaleNormal="110" zoomScaleSheetLayoutView="120" zoomScalePageLayoutView="0" workbookViewId="0" topLeftCell="A16">
      <selection activeCell="L43" sqref="L43"/>
    </sheetView>
  </sheetViews>
  <sheetFormatPr defaultColWidth="9.00390625" defaultRowHeight="12.75"/>
  <cols>
    <col min="1" max="1" width="32.25390625" style="0" customWidth="1"/>
    <col min="2" max="2" width="14.375" style="0" hidden="1" customWidth="1"/>
    <col min="3" max="3" width="15.00390625" style="0" hidden="1" customWidth="1"/>
    <col min="4" max="4" width="14.375" style="1" customWidth="1"/>
    <col min="5" max="6" width="14.375" style="0" customWidth="1"/>
    <col min="7" max="7" width="14.375" style="2" customWidth="1"/>
    <col min="8" max="9" width="0" style="0" hidden="1" customWidth="1"/>
  </cols>
  <sheetData>
    <row r="1" spans="1:9" s="3" customFormat="1" ht="12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43.5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</row>
    <row r="3" spans="1:9" s="3" customFormat="1" ht="7.5" customHeight="1">
      <c r="A3" s="4"/>
      <c r="B3" s="5"/>
      <c r="C3" s="5"/>
      <c r="D3" s="6"/>
      <c r="E3" s="5"/>
      <c r="F3" s="5"/>
      <c r="G3" s="7"/>
      <c r="H3" s="5"/>
      <c r="I3" s="5"/>
    </row>
    <row r="4" spans="1:7" s="3" customFormat="1" ht="18.75" customHeight="1">
      <c r="A4" s="30" t="s">
        <v>1</v>
      </c>
      <c r="B4" s="30" t="s">
        <v>46</v>
      </c>
      <c r="C4" s="30"/>
      <c r="D4" s="33" t="s">
        <v>45</v>
      </c>
      <c r="E4" s="33"/>
      <c r="F4" s="33"/>
      <c r="G4" s="33"/>
    </row>
    <row r="5" spans="1:7" s="3" customFormat="1" ht="14.25" customHeight="1">
      <c r="A5" s="30"/>
      <c r="B5" s="30"/>
      <c r="C5" s="30"/>
      <c r="D5" s="33" t="s">
        <v>2</v>
      </c>
      <c r="E5" s="33"/>
      <c r="F5" s="30" t="s">
        <v>3</v>
      </c>
      <c r="G5" s="30"/>
    </row>
    <row r="6" spans="1:7" s="3" customFormat="1" ht="18.75" customHeight="1">
      <c r="A6" s="30"/>
      <c r="B6" s="30"/>
      <c r="C6" s="30"/>
      <c r="D6" s="30" t="s">
        <v>4</v>
      </c>
      <c r="E6" s="34" t="s">
        <v>47</v>
      </c>
      <c r="F6" s="30"/>
      <c r="G6" s="30"/>
    </row>
    <row r="7" spans="1:10" s="3" customFormat="1" ht="12.75" customHeight="1">
      <c r="A7" s="30"/>
      <c r="B7" s="30" t="s">
        <v>2</v>
      </c>
      <c r="C7" s="30" t="s">
        <v>3</v>
      </c>
      <c r="D7" s="30"/>
      <c r="E7" s="35"/>
      <c r="F7" s="38" t="s">
        <v>4</v>
      </c>
      <c r="G7" s="39" t="s">
        <v>48</v>
      </c>
      <c r="J7" s="37"/>
    </row>
    <row r="8" spans="1:10" s="3" customFormat="1" ht="15.75" customHeight="1">
      <c r="A8" s="30"/>
      <c r="B8" s="30"/>
      <c r="C8" s="30"/>
      <c r="D8" s="30"/>
      <c r="E8" s="35"/>
      <c r="F8" s="30"/>
      <c r="G8" s="39"/>
      <c r="J8" s="37"/>
    </row>
    <row r="9" spans="1:13" s="3" customFormat="1" ht="66.75" customHeight="1">
      <c r="A9" s="30"/>
      <c r="B9" s="30"/>
      <c r="C9" s="30"/>
      <c r="D9" s="30"/>
      <c r="E9" s="36"/>
      <c r="F9" s="30"/>
      <c r="G9" s="39"/>
      <c r="J9" s="37"/>
      <c r="M9" s="3" t="s">
        <v>43</v>
      </c>
    </row>
    <row r="10" spans="1:10" s="3" customFormat="1" ht="18.75">
      <c r="A10" s="8" t="s">
        <v>5</v>
      </c>
      <c r="B10" s="8">
        <v>40</v>
      </c>
      <c r="C10" s="26">
        <v>40</v>
      </c>
      <c r="D10" s="9">
        <v>876</v>
      </c>
      <c r="E10" s="19">
        <f>D10/B10*100</f>
        <v>2190</v>
      </c>
      <c r="F10" s="20">
        <v>876</v>
      </c>
      <c r="G10" s="22">
        <f>F10/C10*100</f>
        <v>2190</v>
      </c>
      <c r="H10" s="8"/>
      <c r="J10" s="28"/>
    </row>
    <row r="11" spans="1:10" s="3" customFormat="1" ht="18.75">
      <c r="A11" s="8" t="s">
        <v>6</v>
      </c>
      <c r="B11" s="8">
        <v>0</v>
      </c>
      <c r="C11" s="26">
        <v>0</v>
      </c>
      <c r="D11" s="9">
        <v>0</v>
      </c>
      <c r="E11" s="19" t="s">
        <v>12</v>
      </c>
      <c r="F11" s="21">
        <v>0</v>
      </c>
      <c r="G11" s="22" t="s">
        <v>12</v>
      </c>
      <c r="H11" s="8"/>
      <c r="J11" s="28"/>
    </row>
    <row r="12" spans="1:10" s="3" customFormat="1" ht="18.75">
      <c r="A12" s="8" t="s">
        <v>7</v>
      </c>
      <c r="B12" s="8">
        <v>0</v>
      </c>
      <c r="C12" s="26">
        <v>0</v>
      </c>
      <c r="D12" s="9">
        <v>876</v>
      </c>
      <c r="E12" s="19" t="s">
        <v>12</v>
      </c>
      <c r="F12" s="20">
        <v>876</v>
      </c>
      <c r="G12" s="22" t="s">
        <v>12</v>
      </c>
      <c r="H12" s="8"/>
      <c r="J12" s="28"/>
    </row>
    <row r="13" spans="1:10" s="3" customFormat="1" ht="18.75">
      <c r="A13" s="8" t="s">
        <v>8</v>
      </c>
      <c r="B13" s="8">
        <v>0</v>
      </c>
      <c r="C13" s="26">
        <v>0</v>
      </c>
      <c r="D13" s="9">
        <v>0</v>
      </c>
      <c r="E13" s="19" t="s">
        <v>12</v>
      </c>
      <c r="F13" s="20">
        <v>0</v>
      </c>
      <c r="G13" s="22" t="s">
        <v>12</v>
      </c>
      <c r="H13" s="8"/>
      <c r="J13" s="28"/>
    </row>
    <row r="14" spans="1:10" s="3" customFormat="1" ht="18.75">
      <c r="A14" s="8" t="s">
        <v>9</v>
      </c>
      <c r="B14" s="8">
        <v>0</v>
      </c>
      <c r="C14" s="26">
        <v>0</v>
      </c>
      <c r="D14" s="9">
        <v>117</v>
      </c>
      <c r="E14" s="19" t="s">
        <v>12</v>
      </c>
      <c r="F14" s="20">
        <v>117</v>
      </c>
      <c r="G14" s="22" t="s">
        <v>12</v>
      </c>
      <c r="H14" s="8"/>
      <c r="J14" s="28"/>
    </row>
    <row r="15" spans="1:10" s="3" customFormat="1" ht="18.75">
      <c r="A15" s="8" t="s">
        <v>10</v>
      </c>
      <c r="B15" s="8">
        <v>137</v>
      </c>
      <c r="C15" s="26">
        <v>137</v>
      </c>
      <c r="D15" s="9">
        <v>486</v>
      </c>
      <c r="E15" s="19">
        <f>D15/B15*100</f>
        <v>354.7445255474452</v>
      </c>
      <c r="F15" s="20">
        <v>486</v>
      </c>
      <c r="G15" s="22">
        <f>F15/C15*100</f>
        <v>354.7445255474452</v>
      </c>
      <c r="H15" s="8"/>
      <c r="J15" s="28"/>
    </row>
    <row r="16" spans="1:10" s="3" customFormat="1" ht="18.75">
      <c r="A16" s="8" t="s">
        <v>11</v>
      </c>
      <c r="B16" s="8">
        <v>101</v>
      </c>
      <c r="C16" s="26">
        <v>101</v>
      </c>
      <c r="D16" s="9">
        <v>486</v>
      </c>
      <c r="E16" s="19">
        <f aca="true" t="shared" si="0" ref="E16:E45">D16/B16*100</f>
        <v>481.18811881188117</v>
      </c>
      <c r="F16" s="20">
        <v>486</v>
      </c>
      <c r="G16" s="22">
        <f aca="true" t="shared" si="1" ref="G16:G45">F16/C16*100</f>
        <v>481.18811881188117</v>
      </c>
      <c r="H16" s="8"/>
      <c r="J16" s="28"/>
    </row>
    <row r="17" spans="1:10" s="3" customFormat="1" ht="18.75">
      <c r="A17" s="8" t="s">
        <v>13</v>
      </c>
      <c r="B17" s="8">
        <v>662</v>
      </c>
      <c r="C17" s="26">
        <v>662</v>
      </c>
      <c r="D17" s="9">
        <v>347</v>
      </c>
      <c r="E17" s="19">
        <f t="shared" si="0"/>
        <v>52.416918429003026</v>
      </c>
      <c r="F17" s="20">
        <v>347</v>
      </c>
      <c r="G17" s="22">
        <f t="shared" si="1"/>
        <v>52.416918429003026</v>
      </c>
      <c r="H17" s="8"/>
      <c r="J17" s="28"/>
    </row>
    <row r="18" spans="1:10" s="3" customFormat="1" ht="18.75">
      <c r="A18" s="8" t="s">
        <v>14</v>
      </c>
      <c r="B18" s="8">
        <v>0</v>
      </c>
      <c r="C18" s="26">
        <v>0</v>
      </c>
      <c r="D18" s="9">
        <v>0</v>
      </c>
      <c r="E18" s="19" t="s">
        <v>12</v>
      </c>
      <c r="F18" s="20">
        <v>0</v>
      </c>
      <c r="G18" s="22" t="s">
        <v>12</v>
      </c>
      <c r="H18" s="8"/>
      <c r="J18" s="28"/>
    </row>
    <row r="19" spans="1:10" s="3" customFormat="1" ht="18.75">
      <c r="A19" s="8" t="s">
        <v>15</v>
      </c>
      <c r="B19" s="8">
        <v>769</v>
      </c>
      <c r="C19" s="26">
        <v>769</v>
      </c>
      <c r="D19" s="9">
        <v>778</v>
      </c>
      <c r="E19" s="19">
        <f t="shared" si="0"/>
        <v>101.17035110533159</v>
      </c>
      <c r="F19" s="20">
        <v>778</v>
      </c>
      <c r="G19" s="22">
        <f t="shared" si="1"/>
        <v>101.17035110533159</v>
      </c>
      <c r="H19" s="8"/>
      <c r="J19" s="28"/>
    </row>
    <row r="20" spans="1:10" s="3" customFormat="1" ht="18.75">
      <c r="A20" s="8" t="s">
        <v>16</v>
      </c>
      <c r="B20" s="8">
        <v>543</v>
      </c>
      <c r="C20" s="26">
        <v>543</v>
      </c>
      <c r="D20" s="9">
        <v>277</v>
      </c>
      <c r="E20" s="19">
        <f t="shared" si="0"/>
        <v>51.01289134438306</v>
      </c>
      <c r="F20" s="20">
        <v>277</v>
      </c>
      <c r="G20" s="22">
        <f t="shared" si="1"/>
        <v>51.01289134438306</v>
      </c>
      <c r="H20" s="8"/>
      <c r="J20" s="28"/>
    </row>
    <row r="21" spans="1:10" s="3" customFormat="1" ht="18.75">
      <c r="A21" s="8" t="s">
        <v>17</v>
      </c>
      <c r="B21" s="8">
        <v>76</v>
      </c>
      <c r="C21" s="26">
        <v>76</v>
      </c>
      <c r="D21" s="9">
        <v>1950</v>
      </c>
      <c r="E21" s="19">
        <f t="shared" si="0"/>
        <v>2565.7894736842104</v>
      </c>
      <c r="F21" s="20">
        <v>1950</v>
      </c>
      <c r="G21" s="22">
        <f t="shared" si="1"/>
        <v>2565.7894736842104</v>
      </c>
      <c r="H21" s="8"/>
      <c r="J21" s="28"/>
    </row>
    <row r="22" spans="1:10" s="3" customFormat="1" ht="18.75">
      <c r="A22" s="8" t="s">
        <v>18</v>
      </c>
      <c r="B22" s="8">
        <v>1565</v>
      </c>
      <c r="C22" s="26">
        <v>1565</v>
      </c>
      <c r="D22" s="9">
        <v>1206</v>
      </c>
      <c r="E22" s="19">
        <f t="shared" si="0"/>
        <v>77.06070287539936</v>
      </c>
      <c r="F22" s="20">
        <v>1206</v>
      </c>
      <c r="G22" s="22">
        <f t="shared" si="1"/>
        <v>77.06070287539936</v>
      </c>
      <c r="H22" s="8"/>
      <c r="J22" s="28"/>
    </row>
    <row r="23" spans="1:10" s="3" customFormat="1" ht="18.75">
      <c r="A23" s="8" t="s">
        <v>19</v>
      </c>
      <c r="B23" s="8">
        <v>382</v>
      </c>
      <c r="C23" s="26">
        <v>382</v>
      </c>
      <c r="D23" s="9">
        <v>99</v>
      </c>
      <c r="E23" s="19">
        <f t="shared" si="0"/>
        <v>25.916230366492147</v>
      </c>
      <c r="F23" s="20">
        <v>99</v>
      </c>
      <c r="G23" s="22">
        <f t="shared" si="1"/>
        <v>25.916230366492147</v>
      </c>
      <c r="H23" s="8"/>
      <c r="J23" s="28"/>
    </row>
    <row r="24" spans="1:10" s="3" customFormat="1" ht="18.75">
      <c r="A24" s="8" t="s">
        <v>20</v>
      </c>
      <c r="B24" s="8">
        <v>0</v>
      </c>
      <c r="C24" s="26">
        <v>0</v>
      </c>
      <c r="D24" s="9">
        <v>264</v>
      </c>
      <c r="E24" s="19" t="s">
        <v>12</v>
      </c>
      <c r="F24" s="20">
        <v>264</v>
      </c>
      <c r="G24" s="22" t="s">
        <v>12</v>
      </c>
      <c r="H24" s="8"/>
      <c r="J24" s="28"/>
    </row>
    <row r="25" spans="1:10" s="3" customFormat="1" ht="18.75">
      <c r="A25" s="8" t="s">
        <v>21</v>
      </c>
      <c r="B25" s="8">
        <v>0</v>
      </c>
      <c r="C25" s="26">
        <v>0</v>
      </c>
      <c r="D25" s="9">
        <v>0</v>
      </c>
      <c r="E25" s="19" t="s">
        <v>12</v>
      </c>
      <c r="F25" s="20">
        <v>0</v>
      </c>
      <c r="G25" s="22" t="s">
        <v>12</v>
      </c>
      <c r="H25" s="8"/>
      <c r="J25" s="28"/>
    </row>
    <row r="26" spans="1:10" s="3" customFormat="1" ht="18.75">
      <c r="A26" s="8" t="s">
        <v>22</v>
      </c>
      <c r="B26" s="8">
        <v>1600</v>
      </c>
      <c r="C26" s="26">
        <v>1600</v>
      </c>
      <c r="D26" s="9">
        <v>1302</v>
      </c>
      <c r="E26" s="19">
        <f t="shared" si="0"/>
        <v>81.375</v>
      </c>
      <c r="F26" s="20">
        <v>1302</v>
      </c>
      <c r="G26" s="22">
        <f t="shared" si="1"/>
        <v>81.375</v>
      </c>
      <c r="H26" s="8"/>
      <c r="J26" s="28"/>
    </row>
    <row r="27" spans="1:10" s="3" customFormat="1" ht="18.75">
      <c r="A27" s="8" t="s">
        <v>23</v>
      </c>
      <c r="B27" s="8">
        <v>556</v>
      </c>
      <c r="C27" s="26">
        <v>556</v>
      </c>
      <c r="D27" s="9">
        <v>391</v>
      </c>
      <c r="E27" s="19">
        <f t="shared" si="0"/>
        <v>70.32374100719424</v>
      </c>
      <c r="F27" s="20">
        <v>391</v>
      </c>
      <c r="G27" s="22">
        <f t="shared" si="1"/>
        <v>70.32374100719424</v>
      </c>
      <c r="H27" s="8"/>
      <c r="J27" s="28"/>
    </row>
    <row r="28" spans="1:10" s="3" customFormat="1" ht="18.75">
      <c r="A28" s="8" t="s">
        <v>24</v>
      </c>
      <c r="B28" s="8">
        <v>0</v>
      </c>
      <c r="C28" s="26">
        <v>0</v>
      </c>
      <c r="D28" s="9">
        <v>717</v>
      </c>
      <c r="E28" s="19" t="s">
        <v>12</v>
      </c>
      <c r="F28" s="20">
        <v>717</v>
      </c>
      <c r="G28" s="22" t="s">
        <v>12</v>
      </c>
      <c r="H28" s="8"/>
      <c r="J28" s="28"/>
    </row>
    <row r="29" spans="1:10" s="3" customFormat="1" ht="18.75">
      <c r="A29" s="8" t="s">
        <v>25</v>
      </c>
      <c r="B29" s="8">
        <v>165</v>
      </c>
      <c r="C29" s="26">
        <v>165</v>
      </c>
      <c r="D29" s="9">
        <v>885</v>
      </c>
      <c r="E29" s="19">
        <f t="shared" si="0"/>
        <v>536.3636363636364</v>
      </c>
      <c r="F29" s="20">
        <v>885</v>
      </c>
      <c r="G29" s="22">
        <f t="shared" si="1"/>
        <v>536.3636363636364</v>
      </c>
      <c r="H29" s="8"/>
      <c r="J29" s="28"/>
    </row>
    <row r="30" spans="1:10" s="3" customFormat="1" ht="18.75">
      <c r="A30" s="8" t="s">
        <v>26</v>
      </c>
      <c r="B30" s="8">
        <v>0</v>
      </c>
      <c r="C30" s="26">
        <v>0</v>
      </c>
      <c r="D30" s="9">
        <v>0</v>
      </c>
      <c r="E30" s="19" t="s">
        <v>12</v>
      </c>
      <c r="F30" s="21">
        <v>0</v>
      </c>
      <c r="G30" s="22" t="s">
        <v>12</v>
      </c>
      <c r="H30" s="8"/>
      <c r="J30" s="28"/>
    </row>
    <row r="31" spans="1:10" s="3" customFormat="1" ht="18.75">
      <c r="A31" s="8" t="s">
        <v>27</v>
      </c>
      <c r="B31" s="8">
        <v>0</v>
      </c>
      <c r="C31" s="26">
        <v>0</v>
      </c>
      <c r="D31" s="9">
        <v>557</v>
      </c>
      <c r="E31" s="19" t="s">
        <v>12</v>
      </c>
      <c r="F31" s="21">
        <v>557</v>
      </c>
      <c r="G31" s="22" t="s">
        <v>12</v>
      </c>
      <c r="H31" s="8"/>
      <c r="J31" s="28"/>
    </row>
    <row r="32" spans="1:10" s="3" customFormat="1" ht="18.75">
      <c r="A32" s="8" t="s">
        <v>28</v>
      </c>
      <c r="B32" s="8">
        <v>12110</v>
      </c>
      <c r="C32" s="26">
        <v>1681</v>
      </c>
      <c r="D32" s="9">
        <v>359</v>
      </c>
      <c r="E32" s="19">
        <f t="shared" si="0"/>
        <v>2.9644921552436005</v>
      </c>
      <c r="F32" s="21">
        <v>359</v>
      </c>
      <c r="G32" s="22">
        <f t="shared" si="1"/>
        <v>21.35633551457466</v>
      </c>
      <c r="H32" s="8"/>
      <c r="J32" s="28"/>
    </row>
    <row r="33" spans="1:10" s="3" customFormat="1" ht="18.75">
      <c r="A33" s="8" t="s">
        <v>29</v>
      </c>
      <c r="B33" s="8">
        <v>0</v>
      </c>
      <c r="C33" s="26">
        <v>0</v>
      </c>
      <c r="D33" s="9">
        <v>0</v>
      </c>
      <c r="E33" s="19" t="s">
        <v>12</v>
      </c>
      <c r="F33" s="21">
        <v>0</v>
      </c>
      <c r="G33" s="22" t="s">
        <v>12</v>
      </c>
      <c r="H33" s="8"/>
      <c r="J33" s="28"/>
    </row>
    <row r="34" spans="1:10" s="3" customFormat="1" ht="18.75">
      <c r="A34" s="8" t="s">
        <v>30</v>
      </c>
      <c r="B34" s="8">
        <v>576</v>
      </c>
      <c r="C34" s="26">
        <v>576</v>
      </c>
      <c r="D34" s="9">
        <v>0</v>
      </c>
      <c r="E34" s="19">
        <f t="shared" si="0"/>
        <v>0</v>
      </c>
      <c r="F34" s="21">
        <v>0</v>
      </c>
      <c r="G34" s="22">
        <f t="shared" si="1"/>
        <v>0</v>
      </c>
      <c r="H34" s="8"/>
      <c r="J34" s="28"/>
    </row>
    <row r="35" spans="1:10" s="3" customFormat="1" ht="18.75">
      <c r="A35" s="8" t="s">
        <v>31</v>
      </c>
      <c r="B35" s="8">
        <v>107</v>
      </c>
      <c r="C35" s="26">
        <v>107</v>
      </c>
      <c r="D35" s="9">
        <v>0</v>
      </c>
      <c r="E35" s="19">
        <f t="shared" si="0"/>
        <v>0</v>
      </c>
      <c r="F35" s="21">
        <v>0</v>
      </c>
      <c r="G35" s="22">
        <f t="shared" si="1"/>
        <v>0</v>
      </c>
      <c r="H35" s="8"/>
      <c r="J35" s="28"/>
    </row>
    <row r="36" spans="1:10" s="3" customFormat="1" ht="18.75">
      <c r="A36" s="8" t="s">
        <v>32</v>
      </c>
      <c r="B36" s="8">
        <v>0</v>
      </c>
      <c r="C36" s="26">
        <v>0</v>
      </c>
      <c r="D36" s="9">
        <v>0</v>
      </c>
      <c r="E36" s="19" t="s">
        <v>12</v>
      </c>
      <c r="F36" s="21">
        <v>0</v>
      </c>
      <c r="G36" s="22" t="s">
        <v>12</v>
      </c>
      <c r="H36" s="8"/>
      <c r="J36" s="28"/>
    </row>
    <row r="37" spans="1:10" s="3" customFormat="1" ht="18.75">
      <c r="A37" s="8" t="s">
        <v>33</v>
      </c>
      <c r="B37" s="8">
        <v>857</v>
      </c>
      <c r="C37" s="26">
        <v>857</v>
      </c>
      <c r="D37" s="9">
        <v>10891</v>
      </c>
      <c r="E37" s="19">
        <f t="shared" si="0"/>
        <v>1270.828471411902</v>
      </c>
      <c r="F37" s="20">
        <v>10891</v>
      </c>
      <c r="G37" s="22">
        <f t="shared" si="1"/>
        <v>1270.828471411902</v>
      </c>
      <c r="H37" s="8"/>
      <c r="J37" s="28"/>
    </row>
    <row r="38" spans="1:10" s="3" customFormat="1" ht="18.75">
      <c r="A38" s="8" t="s">
        <v>34</v>
      </c>
      <c r="B38" s="8">
        <v>4756</v>
      </c>
      <c r="C38" s="26">
        <v>2010</v>
      </c>
      <c r="D38" s="9">
        <v>8690</v>
      </c>
      <c r="E38" s="19">
        <f t="shared" si="0"/>
        <v>182.7165685449958</v>
      </c>
      <c r="F38" s="20">
        <v>7452</v>
      </c>
      <c r="G38" s="22">
        <f t="shared" si="1"/>
        <v>370.7462686567164</v>
      </c>
      <c r="H38" s="8"/>
      <c r="J38" s="28"/>
    </row>
    <row r="39" spans="1:10" s="3" customFormat="1" ht="18.75">
      <c r="A39" s="8" t="s">
        <v>35</v>
      </c>
      <c r="B39" s="8">
        <v>0</v>
      </c>
      <c r="C39" s="26">
        <v>0</v>
      </c>
      <c r="D39" s="9">
        <v>0</v>
      </c>
      <c r="E39" s="19" t="s">
        <v>12</v>
      </c>
      <c r="F39" s="20">
        <v>0</v>
      </c>
      <c r="G39" s="22" t="s">
        <v>12</v>
      </c>
      <c r="H39" s="8"/>
      <c r="J39" s="28"/>
    </row>
    <row r="40" spans="1:10" s="3" customFormat="1" ht="18.75">
      <c r="A40" s="8" t="s">
        <v>36</v>
      </c>
      <c r="B40" s="8">
        <v>19764</v>
      </c>
      <c r="C40" s="26">
        <v>3569</v>
      </c>
      <c r="D40" s="9">
        <v>18734</v>
      </c>
      <c r="E40" s="19">
        <f t="shared" si="0"/>
        <v>94.78850435134588</v>
      </c>
      <c r="F40" s="20">
        <v>820</v>
      </c>
      <c r="G40" s="22">
        <f t="shared" si="1"/>
        <v>22.97562342392827</v>
      </c>
      <c r="H40" s="8"/>
      <c r="J40" s="28"/>
    </row>
    <row r="41" spans="1:10" s="3" customFormat="1" ht="18.75">
      <c r="A41" s="8" t="s">
        <v>37</v>
      </c>
      <c r="B41" s="8">
        <v>293</v>
      </c>
      <c r="C41" s="26">
        <v>293</v>
      </c>
      <c r="D41" s="9">
        <v>567</v>
      </c>
      <c r="E41" s="19">
        <f t="shared" si="0"/>
        <v>193.51535836177473</v>
      </c>
      <c r="F41" s="20">
        <v>567</v>
      </c>
      <c r="G41" s="22">
        <f t="shared" si="1"/>
        <v>193.51535836177473</v>
      </c>
      <c r="H41" s="8"/>
      <c r="J41" s="28"/>
    </row>
    <row r="42" spans="1:10" s="3" customFormat="1" ht="18.75">
      <c r="A42" s="8" t="s">
        <v>38</v>
      </c>
      <c r="B42" s="8">
        <v>372</v>
      </c>
      <c r="C42" s="26">
        <v>372</v>
      </c>
      <c r="D42" s="9">
        <v>1684</v>
      </c>
      <c r="E42" s="19">
        <f t="shared" si="0"/>
        <v>452.6881720430108</v>
      </c>
      <c r="F42" s="20">
        <v>1684</v>
      </c>
      <c r="G42" s="22">
        <f t="shared" si="1"/>
        <v>452.6881720430108</v>
      </c>
      <c r="H42" s="8"/>
      <c r="J42" s="28"/>
    </row>
    <row r="43" spans="1:10" s="3" customFormat="1" ht="18.75">
      <c r="A43" s="8" t="s">
        <v>39</v>
      </c>
      <c r="B43" s="8">
        <v>492</v>
      </c>
      <c r="C43" s="26">
        <v>492</v>
      </c>
      <c r="D43" s="9">
        <v>187</v>
      </c>
      <c r="E43" s="19">
        <f t="shared" si="0"/>
        <v>38.00813008130081</v>
      </c>
      <c r="F43" s="20">
        <v>187</v>
      </c>
      <c r="G43" s="22">
        <f t="shared" si="1"/>
        <v>38.00813008130081</v>
      </c>
      <c r="H43" s="8"/>
      <c r="J43" s="28"/>
    </row>
    <row r="44" spans="1:10" s="3" customFormat="1" ht="18.75">
      <c r="A44" s="8" t="s">
        <v>40</v>
      </c>
      <c r="B44" s="8">
        <v>1109</v>
      </c>
      <c r="C44" s="26">
        <v>1109</v>
      </c>
      <c r="D44" s="9">
        <v>532</v>
      </c>
      <c r="E44" s="19">
        <f t="shared" si="0"/>
        <v>47.97114517583408</v>
      </c>
      <c r="F44" s="20">
        <v>532</v>
      </c>
      <c r="G44" s="22">
        <f t="shared" si="1"/>
        <v>47.97114517583408</v>
      </c>
      <c r="H44"/>
      <c r="J44" s="28"/>
    </row>
    <row r="45" spans="1:10" s="3" customFormat="1" ht="18.75">
      <c r="A45" s="8" t="s">
        <v>41</v>
      </c>
      <c r="B45" s="8">
        <v>7624</v>
      </c>
      <c r="C45" s="26">
        <v>2252</v>
      </c>
      <c r="D45" s="9">
        <v>4155</v>
      </c>
      <c r="E45" s="19">
        <f t="shared" si="0"/>
        <v>54.498950682056666</v>
      </c>
      <c r="F45" s="20">
        <v>2685</v>
      </c>
      <c r="G45" s="22">
        <f t="shared" si="1"/>
        <v>119.22735346358793</v>
      </c>
      <c r="H45"/>
      <c r="J45" s="28"/>
    </row>
    <row r="46" spans="1:10" s="12" customFormat="1" ht="18.75">
      <c r="A46" s="10" t="s">
        <v>42</v>
      </c>
      <c r="B46" s="10">
        <f>SUM(B10:B45)-B16-B27</f>
        <v>53999</v>
      </c>
      <c r="C46" s="27">
        <f>SUM(C10:C45)-C16-C27</f>
        <v>19257</v>
      </c>
      <c r="D46" s="23">
        <f>SUM(D10:D45)-D16-D27</f>
        <v>56536</v>
      </c>
      <c r="E46" s="24">
        <f>D46/B46*100</f>
        <v>104.69823515250283</v>
      </c>
      <c r="F46" s="25">
        <f>SUM(F10:F45)-F16-F27</f>
        <v>35914</v>
      </c>
      <c r="G46" s="11">
        <f>F46/C46*100</f>
        <v>186.49841616035727</v>
      </c>
      <c r="H46"/>
      <c r="J46" s="29"/>
    </row>
    <row r="47" spans="1:11" s="12" customFormat="1" ht="0.75" customHeight="1">
      <c r="A47" s="13"/>
      <c r="B47" s="14"/>
      <c r="C47" s="14"/>
      <c r="D47" s="15"/>
      <c r="E47" s="16" t="e">
        <f>D47/B47*100</f>
        <v>#DIV/0!</v>
      </c>
      <c r="F47" s="14"/>
      <c r="G47" s="17" t="e">
        <f>F47/C47*100</f>
        <v>#DIV/0!</v>
      </c>
      <c r="H47" s="14"/>
      <c r="I47" s="15"/>
      <c r="K47"/>
    </row>
    <row r="50" ht="18.75">
      <c r="F50" s="18"/>
    </row>
  </sheetData>
  <sheetProtection selectLockedCells="1" selectUnlockedCells="1"/>
  <mergeCells count="14">
    <mergeCell ref="J7:J9"/>
    <mergeCell ref="F7:F9"/>
    <mergeCell ref="G7:G9"/>
    <mergeCell ref="F5:G6"/>
    <mergeCell ref="C7:C9"/>
    <mergeCell ref="A1:I1"/>
    <mergeCell ref="A2:I2"/>
    <mergeCell ref="A4:A9"/>
    <mergeCell ref="B4:C6"/>
    <mergeCell ref="D4:G4"/>
    <mergeCell ref="D5:E5"/>
    <mergeCell ref="D6:D9"/>
    <mergeCell ref="E6:E9"/>
    <mergeCell ref="B7:B9"/>
  </mergeCells>
  <printOptions horizontalCentered="1" verticalCentered="1"/>
  <pageMargins left="1.3777777777777778" right="0.39375" top="0.7875" bottom="0.7875" header="0.5118055555555555" footer="0.5118055555555555"/>
  <pageSetup horizontalDpi="300" verticalDpi="300" orientation="portrait" paperSize="9" scale="82" r:id="rId1"/>
  <colBreaks count="1" manualBreakCount="1">
    <brk id="7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stomatova.t</cp:lastModifiedBy>
  <cp:lastPrinted>2015-02-09T07:28:17Z</cp:lastPrinted>
  <dcterms:created xsi:type="dcterms:W3CDTF">2014-09-02T07:37:44Z</dcterms:created>
  <dcterms:modified xsi:type="dcterms:W3CDTF">2015-02-10T06:33:30Z</dcterms:modified>
  <cp:category/>
  <cp:version/>
  <cp:contentType/>
  <cp:contentStatus/>
</cp:coreProperties>
</file>